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1" l="1"/>
  <c r="A43" i="1"/>
  <c r="A42" i="1"/>
</calcChain>
</file>

<file path=xl/sharedStrings.xml><?xml version="1.0" encoding="utf-8"?>
<sst xmlns="http://schemas.openxmlformats.org/spreadsheetml/2006/main" count="188" uniqueCount="126">
  <si>
    <t>KẾT QUẢ THI CẤP CHỨNG CHỈ ỨNG DỤNG CNTT CƠ BẢN</t>
  </si>
  <si>
    <t>TT</t>
  </si>
  <si>
    <t>Số báo danh</t>
  </si>
  <si>
    <t>Họ và tên</t>
  </si>
  <si>
    <t>Ngày sinh</t>
  </si>
  <si>
    <t>Nơi sinh</t>
  </si>
  <si>
    <t>Kết quả thi</t>
  </si>
  <si>
    <t>Kết quả</t>
  </si>
  <si>
    <t>Ghi chú</t>
  </si>
  <si>
    <t>Đạt</t>
  </si>
  <si>
    <t>Lê Thị</t>
  </si>
  <si>
    <t>Bích</t>
  </si>
  <si>
    <t>10/04/1988</t>
  </si>
  <si>
    <t>Nghệ An</t>
  </si>
  <si>
    <t>Trần Thị Kim</t>
  </si>
  <si>
    <t>Châu</t>
  </si>
  <si>
    <t>04/07/1991</t>
  </si>
  <si>
    <t>Ngô Anh</t>
  </si>
  <si>
    <t>Đức</t>
  </si>
  <si>
    <t>22/02/1990</t>
  </si>
  <si>
    <t>Đồng nai</t>
  </si>
  <si>
    <t>Trần Thanh</t>
  </si>
  <si>
    <t>Dương</t>
  </si>
  <si>
    <t>04/08/1999</t>
  </si>
  <si>
    <t>Đắk Lăk</t>
  </si>
  <si>
    <t>Doãn Thị Kiều</t>
  </si>
  <si>
    <t>Sương</t>
  </si>
  <si>
    <t>19/10/1995</t>
  </si>
  <si>
    <t>Nguyễn Thúy</t>
  </si>
  <si>
    <t>Hồng</t>
  </si>
  <si>
    <t>22/12/1993</t>
  </si>
  <si>
    <t>Lâm Đồng</t>
  </si>
  <si>
    <t>15/04/1993</t>
  </si>
  <si>
    <t>Đắk Lắk</t>
  </si>
  <si>
    <t>Hứa Thị Ngọc</t>
  </si>
  <si>
    <t>Liễu</t>
  </si>
  <si>
    <t>16/04/1987</t>
  </si>
  <si>
    <t>Lâm Thị Kim</t>
  </si>
  <si>
    <t>Tiên</t>
  </si>
  <si>
    <t>22/10/1992</t>
  </si>
  <si>
    <t>Đồng Nai</t>
  </si>
  <si>
    <t>H'</t>
  </si>
  <si>
    <t>Lam</t>
  </si>
  <si>
    <t>31/12/1998</t>
  </si>
  <si>
    <t>Đắk Nông</t>
  </si>
  <si>
    <t>Nguyễn Thị Khánh</t>
  </si>
  <si>
    <t>Ly</t>
  </si>
  <si>
    <t>10/10/1995</t>
  </si>
  <si>
    <t>Nguyễn Thế</t>
  </si>
  <si>
    <t>Minh</t>
  </si>
  <si>
    <t>19/09/1992</t>
  </si>
  <si>
    <t>Trần Trọng</t>
  </si>
  <si>
    <t>Nghĩa</t>
  </si>
  <si>
    <t>13/08/1991</t>
  </si>
  <si>
    <t>Đỗ Thị Thúy</t>
  </si>
  <si>
    <t>Ngọc</t>
  </si>
  <si>
    <t>06/04/1990</t>
  </si>
  <si>
    <t>Nguyễn Thị</t>
  </si>
  <si>
    <t>21/11/1990</t>
  </si>
  <si>
    <t xml:space="preserve">Võ Thị Cẩm </t>
  </si>
  <si>
    <t>Nhung</t>
  </si>
  <si>
    <t>29/04/1990</t>
  </si>
  <si>
    <t>Vũ Huyền</t>
  </si>
  <si>
    <t>02/07/1993</t>
  </si>
  <si>
    <t>Trần Thị</t>
  </si>
  <si>
    <t>Nụ</t>
  </si>
  <si>
    <t>28/08/1992</t>
  </si>
  <si>
    <t>Thái Bình</t>
  </si>
  <si>
    <t>Nguyễn Quang</t>
  </si>
  <si>
    <t>Phong</t>
  </si>
  <si>
    <t>06/05/1979</t>
  </si>
  <si>
    <t>Quảng Trị</t>
  </si>
  <si>
    <t>Nguyễn Thị Kim</t>
  </si>
  <si>
    <t>Phụng</t>
  </si>
  <si>
    <t>08/06/1997</t>
  </si>
  <si>
    <t>Phú Yên</t>
  </si>
  <si>
    <t>Phương</t>
  </si>
  <si>
    <t>30/06/1994</t>
  </si>
  <si>
    <t>Hoàng Minh</t>
  </si>
  <si>
    <t>16/07/1985</t>
  </si>
  <si>
    <t>Hải Dương</t>
  </si>
  <si>
    <t>Quỳnh</t>
  </si>
  <si>
    <t>01/08/1997</t>
  </si>
  <si>
    <t>Lục Thị</t>
  </si>
  <si>
    <t>Sông</t>
  </si>
  <si>
    <t>30/01/1990</t>
  </si>
  <si>
    <t>Cao Bằng</t>
  </si>
  <si>
    <t>Tâm</t>
  </si>
  <si>
    <t>18/07/1992</t>
  </si>
  <si>
    <t>Bắc Giang</t>
  </si>
  <si>
    <t>Nguyễn Thị Thu</t>
  </si>
  <si>
    <t>Thành</t>
  </si>
  <si>
    <t>26/08/1986</t>
  </si>
  <si>
    <t>Hoàng Thị Ngọc</t>
  </si>
  <si>
    <t>Thảo</t>
  </si>
  <si>
    <t>20/06/1992</t>
  </si>
  <si>
    <t xml:space="preserve">Nguyễn Thị Thiên </t>
  </si>
  <si>
    <t>Kim</t>
  </si>
  <si>
    <t>29/03/1993</t>
  </si>
  <si>
    <t>Trà Vinh</t>
  </si>
  <si>
    <t>Đoàn Thanh</t>
  </si>
  <si>
    <t>Thông</t>
  </si>
  <si>
    <t>23/03/1998</t>
  </si>
  <si>
    <t>Quảng Nam</t>
  </si>
  <si>
    <t>Nguyễn Hồng</t>
  </si>
  <si>
    <t>Thương</t>
  </si>
  <si>
    <t>02/10/1998</t>
  </si>
  <si>
    <t>Nguyễn Đức</t>
  </si>
  <si>
    <t>Tùng</t>
  </si>
  <si>
    <t>29/09/1997</t>
  </si>
  <si>
    <t>Lê Thị Hoàng</t>
  </si>
  <si>
    <t>Yến</t>
  </si>
  <si>
    <t>10/06/1988</t>
  </si>
  <si>
    <t>23/06/1991</t>
  </si>
  <si>
    <t>Trinh Thi</t>
  </si>
  <si>
    <t>Mai</t>
  </si>
  <si>
    <t>08/05/1986</t>
  </si>
  <si>
    <t>Thái Nguyên</t>
  </si>
  <si>
    <t>Thân Văn</t>
  </si>
  <si>
    <t>Truyền</t>
  </si>
  <si>
    <t>14/08/1994</t>
  </si>
  <si>
    <t>Điểm trắc nghiệm</t>
  </si>
  <si>
    <t>Điểm Thực hành</t>
  </si>
  <si>
    <t>Bà Rịa-Vũng Tàu</t>
  </si>
  <si>
    <t>Khóa thi ngày 22/01/2022, tại HĐ thi: Trung tâm NN-TH TÂY NGUYÊN</t>
  </si>
  <si>
    <t>(Kèm theo Quyết định số 90/QĐ-SGDĐT ngày 27/01/2022 của Sở GD&amp;ĐT)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</si>
</sst>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7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E11" sqref="E11"/>
    </sheetView>
  </sheetViews>
  <sheetFormatPr defaultRowHeight="15.75" x14ac:dyDescent="0.25"/>
  <cols>
    <col min="1" max="1" width="5" style="4" customWidth="1"/>
    <col min="2" max="2" width="9.140625" style="6" customWidth="1"/>
    <col min="3" max="3" width="17.85546875" style="7" customWidth="1"/>
    <col min="4" max="4" width="7.7109375" style="8" customWidth="1"/>
    <col min="5" max="5" width="11.42578125" style="1" customWidth="1"/>
    <col min="6" max="6" width="13.85546875" style="2" customWidth="1"/>
    <col min="7" max="7" width="8.7109375" style="3" customWidth="1"/>
    <col min="8" max="8" width="8" style="3" customWidth="1"/>
    <col min="9" max="9" width="7" style="4" customWidth="1"/>
    <col min="10" max="10" width="8.85546875" style="5" customWidth="1"/>
  </cols>
  <sheetData>
    <row r="1" spans="1:13" s="2" customForma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7"/>
      <c r="K1" s="7"/>
      <c r="L1" s="7"/>
      <c r="M1" s="7"/>
    </row>
    <row r="2" spans="1:13" s="2" customFormat="1" x14ac:dyDescent="0.25">
      <c r="A2" s="15" t="s">
        <v>124</v>
      </c>
      <c r="B2" s="15"/>
      <c r="C2" s="15"/>
      <c r="D2" s="15"/>
      <c r="E2" s="15"/>
      <c r="F2" s="15"/>
      <c r="G2" s="15"/>
      <c r="H2" s="15"/>
      <c r="I2" s="15"/>
      <c r="J2" s="7"/>
      <c r="K2" s="7"/>
      <c r="L2" s="7"/>
      <c r="M2" s="7"/>
    </row>
    <row r="3" spans="1:13" s="2" customFormat="1" x14ac:dyDescent="0.25">
      <c r="A3" s="18" t="s">
        <v>125</v>
      </c>
      <c r="B3" s="18"/>
      <c r="C3" s="18"/>
      <c r="D3" s="18"/>
      <c r="E3" s="18"/>
      <c r="F3" s="18"/>
      <c r="G3" s="18"/>
      <c r="H3" s="18"/>
      <c r="I3" s="18"/>
      <c r="J3" s="7"/>
      <c r="K3" s="7"/>
      <c r="L3" s="7"/>
      <c r="M3" s="7"/>
    </row>
    <row r="4" spans="1:13" x14ac:dyDescent="0.25">
      <c r="A4" s="14"/>
      <c r="I4" s="14"/>
    </row>
    <row r="5" spans="1:13" s="7" customFormat="1" ht="15" customHeight="1" x14ac:dyDescent="0.25">
      <c r="A5" s="20" t="s">
        <v>1</v>
      </c>
      <c r="B5" s="21" t="s">
        <v>2</v>
      </c>
      <c r="C5" s="20" t="s">
        <v>3</v>
      </c>
      <c r="D5" s="20"/>
      <c r="E5" s="22" t="s">
        <v>4</v>
      </c>
      <c r="F5" s="20" t="s">
        <v>5</v>
      </c>
      <c r="G5" s="23" t="s">
        <v>6</v>
      </c>
      <c r="H5" s="24"/>
      <c r="I5" s="25" t="s">
        <v>7</v>
      </c>
      <c r="J5" s="26" t="s">
        <v>8</v>
      </c>
    </row>
    <row r="6" spans="1:13" s="7" customFormat="1" ht="63" x14ac:dyDescent="0.25">
      <c r="A6" s="20"/>
      <c r="B6" s="27"/>
      <c r="C6" s="25"/>
      <c r="D6" s="25"/>
      <c r="E6" s="28"/>
      <c r="F6" s="20"/>
      <c r="G6" s="19" t="s">
        <v>121</v>
      </c>
      <c r="H6" s="19" t="s">
        <v>122</v>
      </c>
      <c r="I6" s="29"/>
      <c r="J6" s="26"/>
    </row>
    <row r="7" spans="1:13" s="7" customFormat="1" x14ac:dyDescent="0.25">
      <c r="A7" s="36">
        <v>1</v>
      </c>
      <c r="B7" s="30">
        <v>2022001</v>
      </c>
      <c r="C7" s="31" t="s">
        <v>10</v>
      </c>
      <c r="D7" s="32" t="s">
        <v>11</v>
      </c>
      <c r="E7" s="33" t="s">
        <v>12</v>
      </c>
      <c r="F7" s="34" t="s">
        <v>13</v>
      </c>
      <c r="G7" s="35">
        <v>6.25</v>
      </c>
      <c r="H7" s="35">
        <v>5.5</v>
      </c>
      <c r="I7" s="36" t="s">
        <v>9</v>
      </c>
      <c r="J7" s="9"/>
    </row>
    <row r="8" spans="1:13" s="7" customFormat="1" x14ac:dyDescent="0.25">
      <c r="A8" s="36">
        <v>2</v>
      </c>
      <c r="B8" s="30">
        <v>2022002</v>
      </c>
      <c r="C8" s="31" t="s">
        <v>14</v>
      </c>
      <c r="D8" s="32" t="s">
        <v>15</v>
      </c>
      <c r="E8" s="33" t="s">
        <v>16</v>
      </c>
      <c r="F8" s="37" t="s">
        <v>123</v>
      </c>
      <c r="G8" s="35">
        <v>5.5</v>
      </c>
      <c r="H8" s="35">
        <v>5</v>
      </c>
      <c r="I8" s="36" t="s">
        <v>9</v>
      </c>
      <c r="J8" s="9"/>
    </row>
    <row r="9" spans="1:13" s="7" customFormat="1" x14ac:dyDescent="0.25">
      <c r="A9" s="36">
        <v>3</v>
      </c>
      <c r="B9" s="30">
        <v>2022003</v>
      </c>
      <c r="C9" s="31" t="s">
        <v>17</v>
      </c>
      <c r="D9" s="32" t="s">
        <v>18</v>
      </c>
      <c r="E9" s="33" t="s">
        <v>19</v>
      </c>
      <c r="F9" s="34" t="s">
        <v>20</v>
      </c>
      <c r="G9" s="35">
        <v>8.75</v>
      </c>
      <c r="H9" s="35">
        <v>6</v>
      </c>
      <c r="I9" s="36" t="s">
        <v>9</v>
      </c>
      <c r="J9" s="9"/>
    </row>
    <row r="10" spans="1:13" s="7" customFormat="1" x14ac:dyDescent="0.25">
      <c r="A10" s="36">
        <v>4</v>
      </c>
      <c r="B10" s="30">
        <v>2022004</v>
      </c>
      <c r="C10" s="31" t="s">
        <v>21</v>
      </c>
      <c r="D10" s="32" t="s">
        <v>22</v>
      </c>
      <c r="E10" s="33" t="s">
        <v>23</v>
      </c>
      <c r="F10" s="34" t="s">
        <v>24</v>
      </c>
      <c r="G10" s="35">
        <v>7.25</v>
      </c>
      <c r="H10" s="35">
        <v>6</v>
      </c>
      <c r="I10" s="36" t="s">
        <v>9</v>
      </c>
      <c r="J10" s="9"/>
    </row>
    <row r="11" spans="1:13" s="7" customFormat="1" x14ac:dyDescent="0.25">
      <c r="A11" s="36">
        <v>5</v>
      </c>
      <c r="B11" s="30">
        <v>2022005</v>
      </c>
      <c r="C11" s="31" t="s">
        <v>25</v>
      </c>
      <c r="D11" s="32" t="s">
        <v>26</v>
      </c>
      <c r="E11" s="33" t="s">
        <v>27</v>
      </c>
      <c r="F11" s="34" t="s">
        <v>24</v>
      </c>
      <c r="G11" s="35">
        <v>7</v>
      </c>
      <c r="H11" s="35">
        <v>8</v>
      </c>
      <c r="I11" s="36" t="s">
        <v>9</v>
      </c>
      <c r="J11" s="9"/>
    </row>
    <row r="12" spans="1:13" s="7" customFormat="1" x14ac:dyDescent="0.25">
      <c r="A12" s="36">
        <v>6</v>
      </c>
      <c r="B12" s="30">
        <v>2022006</v>
      </c>
      <c r="C12" s="31" t="s">
        <v>28</v>
      </c>
      <c r="D12" s="32" t="s">
        <v>29</v>
      </c>
      <c r="E12" s="33" t="s">
        <v>30</v>
      </c>
      <c r="F12" s="34" t="s">
        <v>31</v>
      </c>
      <c r="G12" s="35">
        <v>8.5</v>
      </c>
      <c r="H12" s="35">
        <v>7</v>
      </c>
      <c r="I12" s="36" t="s">
        <v>9</v>
      </c>
      <c r="J12" s="9"/>
    </row>
    <row r="13" spans="1:13" s="7" customFormat="1" x14ac:dyDescent="0.25">
      <c r="A13" s="36">
        <v>7</v>
      </c>
      <c r="B13" s="30">
        <v>2022007</v>
      </c>
      <c r="C13" s="31" t="s">
        <v>21</v>
      </c>
      <c r="D13" s="32" t="s">
        <v>29</v>
      </c>
      <c r="E13" s="33" t="s">
        <v>32</v>
      </c>
      <c r="F13" s="34" t="s">
        <v>33</v>
      </c>
      <c r="G13" s="35">
        <v>7</v>
      </c>
      <c r="H13" s="35">
        <v>7.5</v>
      </c>
      <c r="I13" s="36" t="s">
        <v>9</v>
      </c>
      <c r="J13" s="9"/>
    </row>
    <row r="14" spans="1:13" s="7" customFormat="1" x14ac:dyDescent="0.25">
      <c r="A14" s="36">
        <v>8</v>
      </c>
      <c r="B14" s="30">
        <v>2022008</v>
      </c>
      <c r="C14" s="31" t="s">
        <v>34</v>
      </c>
      <c r="D14" s="32" t="s">
        <v>35</v>
      </c>
      <c r="E14" s="33" t="s">
        <v>36</v>
      </c>
      <c r="F14" s="34" t="s">
        <v>33</v>
      </c>
      <c r="G14" s="35">
        <v>7.5</v>
      </c>
      <c r="H14" s="35">
        <v>5</v>
      </c>
      <c r="I14" s="36" t="s">
        <v>9</v>
      </c>
      <c r="J14" s="9"/>
    </row>
    <row r="15" spans="1:13" s="7" customFormat="1" x14ac:dyDescent="0.25">
      <c r="A15" s="36">
        <v>9</v>
      </c>
      <c r="B15" s="30">
        <v>2022011</v>
      </c>
      <c r="C15" s="31" t="s">
        <v>37</v>
      </c>
      <c r="D15" s="32" t="s">
        <v>38</v>
      </c>
      <c r="E15" s="33" t="s">
        <v>39</v>
      </c>
      <c r="F15" s="34" t="s">
        <v>40</v>
      </c>
      <c r="G15" s="35">
        <v>8</v>
      </c>
      <c r="H15" s="35">
        <v>6</v>
      </c>
      <c r="I15" s="36" t="s">
        <v>9</v>
      </c>
      <c r="J15" s="9"/>
    </row>
    <row r="16" spans="1:13" s="7" customFormat="1" x14ac:dyDescent="0.25">
      <c r="A16" s="36">
        <v>10</v>
      </c>
      <c r="B16" s="30">
        <v>2022012</v>
      </c>
      <c r="C16" s="31" t="s">
        <v>41</v>
      </c>
      <c r="D16" s="32" t="s">
        <v>42</v>
      </c>
      <c r="E16" s="33" t="s">
        <v>43</v>
      </c>
      <c r="F16" s="34" t="s">
        <v>44</v>
      </c>
      <c r="G16" s="35">
        <v>6.75</v>
      </c>
      <c r="H16" s="35">
        <v>8</v>
      </c>
      <c r="I16" s="36" t="s">
        <v>9</v>
      </c>
      <c r="J16" s="9"/>
    </row>
    <row r="17" spans="1:10" s="7" customFormat="1" x14ac:dyDescent="0.25">
      <c r="A17" s="36">
        <v>11</v>
      </c>
      <c r="B17" s="30">
        <v>2022014</v>
      </c>
      <c r="C17" s="31" t="s">
        <v>45</v>
      </c>
      <c r="D17" s="32" t="s">
        <v>46</v>
      </c>
      <c r="E17" s="33" t="s">
        <v>47</v>
      </c>
      <c r="F17" s="34" t="s">
        <v>33</v>
      </c>
      <c r="G17" s="35">
        <v>8.75</v>
      </c>
      <c r="H17" s="35">
        <v>8.5</v>
      </c>
      <c r="I17" s="36" t="s">
        <v>9</v>
      </c>
      <c r="J17" s="9"/>
    </row>
    <row r="18" spans="1:10" s="7" customFormat="1" x14ac:dyDescent="0.25">
      <c r="A18" s="36">
        <v>12</v>
      </c>
      <c r="B18" s="30">
        <v>2022015</v>
      </c>
      <c r="C18" s="31" t="s">
        <v>48</v>
      </c>
      <c r="D18" s="32" t="s">
        <v>49</v>
      </c>
      <c r="E18" s="33" t="s">
        <v>50</v>
      </c>
      <c r="F18" s="34" t="s">
        <v>40</v>
      </c>
      <c r="G18" s="35">
        <v>8.5</v>
      </c>
      <c r="H18" s="35">
        <v>5</v>
      </c>
      <c r="I18" s="36" t="s">
        <v>9</v>
      </c>
      <c r="J18" s="9"/>
    </row>
    <row r="19" spans="1:10" s="7" customFormat="1" x14ac:dyDescent="0.25">
      <c r="A19" s="36">
        <v>13</v>
      </c>
      <c r="B19" s="30">
        <v>2022016</v>
      </c>
      <c r="C19" s="31" t="s">
        <v>51</v>
      </c>
      <c r="D19" s="32" t="s">
        <v>52</v>
      </c>
      <c r="E19" s="33" t="s">
        <v>53</v>
      </c>
      <c r="F19" s="34" t="s">
        <v>33</v>
      </c>
      <c r="G19" s="35">
        <v>5.25</v>
      </c>
      <c r="H19" s="35">
        <v>5.5</v>
      </c>
      <c r="I19" s="36" t="s">
        <v>9</v>
      </c>
      <c r="J19" s="9"/>
    </row>
    <row r="20" spans="1:10" s="7" customFormat="1" x14ac:dyDescent="0.25">
      <c r="A20" s="36">
        <v>14</v>
      </c>
      <c r="B20" s="30">
        <v>2022017</v>
      </c>
      <c r="C20" s="31" t="s">
        <v>54</v>
      </c>
      <c r="D20" s="32" t="s">
        <v>55</v>
      </c>
      <c r="E20" s="33" t="s">
        <v>56</v>
      </c>
      <c r="F20" s="34" t="s">
        <v>44</v>
      </c>
      <c r="G20" s="35">
        <v>5</v>
      </c>
      <c r="H20" s="35">
        <v>7.5</v>
      </c>
      <c r="I20" s="36" t="s">
        <v>9</v>
      </c>
      <c r="J20" s="9"/>
    </row>
    <row r="21" spans="1:10" s="7" customFormat="1" x14ac:dyDescent="0.25">
      <c r="A21" s="36">
        <v>15</v>
      </c>
      <c r="B21" s="30">
        <v>2022018</v>
      </c>
      <c r="C21" s="31" t="s">
        <v>57</v>
      </c>
      <c r="D21" s="32" t="s">
        <v>55</v>
      </c>
      <c r="E21" s="33" t="s">
        <v>58</v>
      </c>
      <c r="F21" s="34" t="s">
        <v>31</v>
      </c>
      <c r="G21" s="35">
        <v>6.75</v>
      </c>
      <c r="H21" s="35">
        <v>7.5</v>
      </c>
      <c r="I21" s="36" t="s">
        <v>9</v>
      </c>
      <c r="J21" s="9"/>
    </row>
    <row r="22" spans="1:10" s="7" customFormat="1" x14ac:dyDescent="0.25">
      <c r="A22" s="36">
        <v>16</v>
      </c>
      <c r="B22" s="30">
        <v>2022019</v>
      </c>
      <c r="C22" s="31" t="s">
        <v>59</v>
      </c>
      <c r="D22" s="32" t="s">
        <v>60</v>
      </c>
      <c r="E22" s="33" t="s">
        <v>61</v>
      </c>
      <c r="F22" s="34" t="s">
        <v>33</v>
      </c>
      <c r="G22" s="35">
        <v>6.5</v>
      </c>
      <c r="H22" s="35">
        <v>6.5</v>
      </c>
      <c r="I22" s="36" t="s">
        <v>9</v>
      </c>
      <c r="J22" s="9"/>
    </row>
    <row r="23" spans="1:10" s="7" customFormat="1" x14ac:dyDescent="0.25">
      <c r="A23" s="36">
        <v>17</v>
      </c>
      <c r="B23" s="30">
        <v>2022020</v>
      </c>
      <c r="C23" s="31" t="s">
        <v>62</v>
      </c>
      <c r="D23" s="32" t="s">
        <v>60</v>
      </c>
      <c r="E23" s="33" t="s">
        <v>63</v>
      </c>
      <c r="F23" s="34" t="s">
        <v>33</v>
      </c>
      <c r="G23" s="35">
        <v>5</v>
      </c>
      <c r="H23" s="35">
        <v>8.5</v>
      </c>
      <c r="I23" s="36" t="s">
        <v>9</v>
      </c>
      <c r="J23" s="9"/>
    </row>
    <row r="24" spans="1:10" s="7" customFormat="1" x14ac:dyDescent="0.25">
      <c r="A24" s="36">
        <v>18</v>
      </c>
      <c r="B24" s="30">
        <v>2022021</v>
      </c>
      <c r="C24" s="31" t="s">
        <v>64</v>
      </c>
      <c r="D24" s="32" t="s">
        <v>65</v>
      </c>
      <c r="E24" s="33" t="s">
        <v>66</v>
      </c>
      <c r="F24" s="34" t="s">
        <v>67</v>
      </c>
      <c r="G24" s="35">
        <v>6</v>
      </c>
      <c r="H24" s="35">
        <v>6</v>
      </c>
      <c r="I24" s="36" t="s">
        <v>9</v>
      </c>
      <c r="J24" s="9"/>
    </row>
    <row r="25" spans="1:10" s="7" customFormat="1" x14ac:dyDescent="0.25">
      <c r="A25" s="36">
        <v>19</v>
      </c>
      <c r="B25" s="30">
        <v>2022022</v>
      </c>
      <c r="C25" s="31" t="s">
        <v>68</v>
      </c>
      <c r="D25" s="32" t="s">
        <v>69</v>
      </c>
      <c r="E25" s="33" t="s">
        <v>70</v>
      </c>
      <c r="F25" s="34" t="s">
        <v>71</v>
      </c>
      <c r="G25" s="35">
        <v>7.5</v>
      </c>
      <c r="H25" s="35">
        <v>8.5</v>
      </c>
      <c r="I25" s="36" t="s">
        <v>9</v>
      </c>
      <c r="J25" s="9"/>
    </row>
    <row r="26" spans="1:10" s="7" customFormat="1" x14ac:dyDescent="0.25">
      <c r="A26" s="36">
        <v>20</v>
      </c>
      <c r="B26" s="30">
        <v>2022024</v>
      </c>
      <c r="C26" s="31" t="s">
        <v>72</v>
      </c>
      <c r="D26" s="32" t="s">
        <v>73</v>
      </c>
      <c r="E26" s="33" t="s">
        <v>74</v>
      </c>
      <c r="F26" s="34" t="s">
        <v>75</v>
      </c>
      <c r="G26" s="35">
        <v>6.25</v>
      </c>
      <c r="H26" s="35">
        <v>8</v>
      </c>
      <c r="I26" s="36" t="s">
        <v>9</v>
      </c>
      <c r="J26" s="9"/>
    </row>
    <row r="27" spans="1:10" s="7" customFormat="1" x14ac:dyDescent="0.25">
      <c r="A27" s="36">
        <v>21</v>
      </c>
      <c r="B27" s="30">
        <v>2022025</v>
      </c>
      <c r="C27" s="31" t="s">
        <v>64</v>
      </c>
      <c r="D27" s="32" t="s">
        <v>76</v>
      </c>
      <c r="E27" s="33" t="s">
        <v>77</v>
      </c>
      <c r="F27" s="34" t="s">
        <v>33</v>
      </c>
      <c r="G27" s="35">
        <v>8</v>
      </c>
      <c r="H27" s="35">
        <v>8.5</v>
      </c>
      <c r="I27" s="36" t="s">
        <v>9</v>
      </c>
      <c r="J27" s="9"/>
    </row>
    <row r="28" spans="1:10" s="7" customFormat="1" x14ac:dyDescent="0.25">
      <c r="A28" s="36">
        <v>22</v>
      </c>
      <c r="B28" s="30">
        <v>2022026</v>
      </c>
      <c r="C28" s="31" t="s">
        <v>78</v>
      </c>
      <c r="D28" s="32" t="s">
        <v>76</v>
      </c>
      <c r="E28" s="33" t="s">
        <v>79</v>
      </c>
      <c r="F28" s="34" t="s">
        <v>80</v>
      </c>
      <c r="G28" s="35">
        <v>7.5</v>
      </c>
      <c r="H28" s="35">
        <v>5</v>
      </c>
      <c r="I28" s="36" t="s">
        <v>9</v>
      </c>
      <c r="J28" s="9"/>
    </row>
    <row r="29" spans="1:10" s="7" customFormat="1" x14ac:dyDescent="0.25">
      <c r="A29" s="36">
        <v>23</v>
      </c>
      <c r="B29" s="30">
        <v>2022027</v>
      </c>
      <c r="C29" s="31" t="s">
        <v>57</v>
      </c>
      <c r="D29" s="32" t="s">
        <v>81</v>
      </c>
      <c r="E29" s="33" t="s">
        <v>82</v>
      </c>
      <c r="F29" s="34" t="s">
        <v>44</v>
      </c>
      <c r="G29" s="35">
        <v>9</v>
      </c>
      <c r="H29" s="35">
        <v>5</v>
      </c>
      <c r="I29" s="36" t="s">
        <v>9</v>
      </c>
      <c r="J29" s="9"/>
    </row>
    <row r="30" spans="1:10" s="7" customFormat="1" x14ac:dyDescent="0.25">
      <c r="A30" s="36">
        <v>24</v>
      </c>
      <c r="B30" s="30">
        <v>2022028</v>
      </c>
      <c r="C30" s="31" t="s">
        <v>83</v>
      </c>
      <c r="D30" s="32" t="s">
        <v>84</v>
      </c>
      <c r="E30" s="33" t="s">
        <v>85</v>
      </c>
      <c r="F30" s="34" t="s">
        <v>86</v>
      </c>
      <c r="G30" s="35">
        <v>5.75</v>
      </c>
      <c r="H30" s="35">
        <v>6.5</v>
      </c>
      <c r="I30" s="36" t="s">
        <v>9</v>
      </c>
      <c r="J30" s="9"/>
    </row>
    <row r="31" spans="1:10" s="7" customFormat="1" x14ac:dyDescent="0.25">
      <c r="A31" s="36">
        <v>25</v>
      </c>
      <c r="B31" s="30">
        <v>2022029</v>
      </c>
      <c r="C31" s="31" t="s">
        <v>57</v>
      </c>
      <c r="D31" s="32" t="s">
        <v>87</v>
      </c>
      <c r="E31" s="33" t="s">
        <v>88</v>
      </c>
      <c r="F31" s="34" t="s">
        <v>89</v>
      </c>
      <c r="G31" s="35">
        <v>9</v>
      </c>
      <c r="H31" s="35">
        <v>8</v>
      </c>
      <c r="I31" s="36" t="s">
        <v>9</v>
      </c>
      <c r="J31" s="9"/>
    </row>
    <row r="32" spans="1:10" s="7" customFormat="1" x14ac:dyDescent="0.25">
      <c r="A32" s="36">
        <v>26</v>
      </c>
      <c r="B32" s="30">
        <v>2022030</v>
      </c>
      <c r="C32" s="31" t="s">
        <v>90</v>
      </c>
      <c r="D32" s="32" t="s">
        <v>91</v>
      </c>
      <c r="E32" s="33" t="s">
        <v>92</v>
      </c>
      <c r="F32" s="34" t="s">
        <v>13</v>
      </c>
      <c r="G32" s="35">
        <v>7.75</v>
      </c>
      <c r="H32" s="35">
        <v>5</v>
      </c>
      <c r="I32" s="36" t="s">
        <v>9</v>
      </c>
      <c r="J32" s="9"/>
    </row>
    <row r="33" spans="1:10" s="7" customFormat="1" x14ac:dyDescent="0.25">
      <c r="A33" s="36">
        <v>27</v>
      </c>
      <c r="B33" s="30">
        <v>2022031</v>
      </c>
      <c r="C33" s="31" t="s">
        <v>93</v>
      </c>
      <c r="D33" s="32" t="s">
        <v>94</v>
      </c>
      <c r="E33" s="33" t="s">
        <v>95</v>
      </c>
      <c r="F33" s="34" t="s">
        <v>33</v>
      </c>
      <c r="G33" s="35">
        <v>8.75</v>
      </c>
      <c r="H33" s="35">
        <v>6</v>
      </c>
      <c r="I33" s="36" t="s">
        <v>9</v>
      </c>
      <c r="J33" s="9"/>
    </row>
    <row r="34" spans="1:10" s="7" customFormat="1" x14ac:dyDescent="0.25">
      <c r="A34" s="36">
        <v>28</v>
      </c>
      <c r="B34" s="30">
        <v>2022032</v>
      </c>
      <c r="C34" s="31" t="s">
        <v>96</v>
      </c>
      <c r="D34" s="32" t="s">
        <v>97</v>
      </c>
      <c r="E34" s="33" t="s">
        <v>98</v>
      </c>
      <c r="F34" s="34" t="s">
        <v>99</v>
      </c>
      <c r="G34" s="35">
        <v>7</v>
      </c>
      <c r="H34" s="35">
        <v>7</v>
      </c>
      <c r="I34" s="36" t="s">
        <v>9</v>
      </c>
      <c r="J34" s="9"/>
    </row>
    <row r="35" spans="1:10" s="7" customFormat="1" x14ac:dyDescent="0.25">
      <c r="A35" s="36">
        <v>29</v>
      </c>
      <c r="B35" s="30">
        <v>2022033</v>
      </c>
      <c r="C35" s="31" t="s">
        <v>100</v>
      </c>
      <c r="D35" s="32" t="s">
        <v>101</v>
      </c>
      <c r="E35" s="33" t="s">
        <v>102</v>
      </c>
      <c r="F35" s="34" t="s">
        <v>103</v>
      </c>
      <c r="G35" s="35">
        <v>5.25</v>
      </c>
      <c r="H35" s="35">
        <v>7</v>
      </c>
      <c r="I35" s="36" t="s">
        <v>9</v>
      </c>
      <c r="J35" s="9"/>
    </row>
    <row r="36" spans="1:10" s="7" customFormat="1" x14ac:dyDescent="0.25">
      <c r="A36" s="36">
        <v>30</v>
      </c>
      <c r="B36" s="30">
        <v>2022034</v>
      </c>
      <c r="C36" s="31" t="s">
        <v>104</v>
      </c>
      <c r="D36" s="32" t="s">
        <v>105</v>
      </c>
      <c r="E36" s="33" t="s">
        <v>106</v>
      </c>
      <c r="F36" s="34" t="s">
        <v>33</v>
      </c>
      <c r="G36" s="35">
        <v>6.75</v>
      </c>
      <c r="H36" s="35">
        <v>8</v>
      </c>
      <c r="I36" s="36" t="s">
        <v>9</v>
      </c>
      <c r="J36" s="9"/>
    </row>
    <row r="37" spans="1:10" s="7" customFormat="1" x14ac:dyDescent="0.25">
      <c r="A37" s="36">
        <v>31</v>
      </c>
      <c r="B37" s="30">
        <v>2022036</v>
      </c>
      <c r="C37" s="31" t="s">
        <v>107</v>
      </c>
      <c r="D37" s="32" t="s">
        <v>108</v>
      </c>
      <c r="E37" s="33" t="s">
        <v>109</v>
      </c>
      <c r="F37" s="34" t="s">
        <v>67</v>
      </c>
      <c r="G37" s="35">
        <v>6.5</v>
      </c>
      <c r="H37" s="35">
        <v>6</v>
      </c>
      <c r="I37" s="36" t="s">
        <v>9</v>
      </c>
      <c r="J37" s="9"/>
    </row>
    <row r="38" spans="1:10" s="7" customFormat="1" x14ac:dyDescent="0.25">
      <c r="A38" s="36">
        <v>32</v>
      </c>
      <c r="B38" s="30">
        <v>2022037</v>
      </c>
      <c r="C38" s="31" t="s">
        <v>110</v>
      </c>
      <c r="D38" s="32" t="s">
        <v>111</v>
      </c>
      <c r="E38" s="33" t="s">
        <v>112</v>
      </c>
      <c r="F38" s="34" t="s">
        <v>44</v>
      </c>
      <c r="G38" s="35">
        <v>5.25</v>
      </c>
      <c r="H38" s="35">
        <v>5.5</v>
      </c>
      <c r="I38" s="36" t="s">
        <v>9</v>
      </c>
      <c r="J38" s="9"/>
    </row>
    <row r="39" spans="1:10" s="7" customFormat="1" x14ac:dyDescent="0.25">
      <c r="A39" s="36">
        <v>33</v>
      </c>
      <c r="B39" s="30">
        <v>2022038</v>
      </c>
      <c r="C39" s="31" t="s">
        <v>57</v>
      </c>
      <c r="D39" s="32" t="s">
        <v>111</v>
      </c>
      <c r="E39" s="33" t="s">
        <v>113</v>
      </c>
      <c r="F39" s="34" t="s">
        <v>33</v>
      </c>
      <c r="G39" s="35">
        <v>9.25</v>
      </c>
      <c r="H39" s="35">
        <v>6</v>
      </c>
      <c r="I39" s="36" t="s">
        <v>9</v>
      </c>
      <c r="J39" s="9"/>
    </row>
    <row r="40" spans="1:10" s="7" customFormat="1" x14ac:dyDescent="0.25">
      <c r="A40" s="36">
        <v>34</v>
      </c>
      <c r="B40" s="30">
        <v>2022039</v>
      </c>
      <c r="C40" s="31" t="s">
        <v>114</v>
      </c>
      <c r="D40" s="32" t="s">
        <v>115</v>
      </c>
      <c r="E40" s="33" t="s">
        <v>116</v>
      </c>
      <c r="F40" s="34" t="s">
        <v>117</v>
      </c>
      <c r="G40" s="35">
        <v>7.5</v>
      </c>
      <c r="H40" s="35">
        <v>7</v>
      </c>
      <c r="I40" s="36" t="s">
        <v>9</v>
      </c>
      <c r="J40" s="9"/>
    </row>
    <row r="41" spans="1:10" s="7" customFormat="1" x14ac:dyDescent="0.25">
      <c r="A41" s="36">
        <v>35</v>
      </c>
      <c r="B41" s="30">
        <v>2022040</v>
      </c>
      <c r="C41" s="31" t="s">
        <v>118</v>
      </c>
      <c r="D41" s="32" t="s">
        <v>119</v>
      </c>
      <c r="E41" s="33" t="s">
        <v>120</v>
      </c>
      <c r="F41" s="34" t="s">
        <v>44</v>
      </c>
      <c r="G41" s="35">
        <v>7.5</v>
      </c>
      <c r="H41" s="35">
        <v>7</v>
      </c>
      <c r="I41" s="36" t="s">
        <v>9</v>
      </c>
      <c r="J41" s="9"/>
    </row>
    <row r="42" spans="1:10" x14ac:dyDescent="0.25">
      <c r="A42" s="7" t="str">
        <f>"- Danh sách này có "&amp;COUNTA(#REF!)&amp;" thí sinh. Trong đó:"</f>
        <v>- Danh sách này có 1 thí sinh. Trong đó:</v>
      </c>
      <c r="B42" s="2"/>
      <c r="C42" s="2"/>
      <c r="D42" s="2"/>
      <c r="E42" s="38"/>
      <c r="G42" s="6"/>
      <c r="H42" s="14"/>
      <c r="I42" s="7"/>
      <c r="J42"/>
    </row>
    <row r="43" spans="1:10" x14ac:dyDescent="0.25">
      <c r="A43" s="39" t="str">
        <f>" + Số thí sinh Đạt là: "&amp;COUNTIF($I$6:$I$96,"Đạt")&amp;" thí sinh."</f>
        <v xml:space="preserve"> + Số thí sinh Đạt là: 35 thí sinh.</v>
      </c>
      <c r="B43" s="2"/>
      <c r="C43" s="2"/>
      <c r="D43" s="2"/>
      <c r="E43" s="38"/>
      <c r="G43" s="6"/>
      <c r="H43" s="14"/>
      <c r="I43" s="7"/>
      <c r="J43"/>
    </row>
    <row r="44" spans="1:10" x14ac:dyDescent="0.25">
      <c r="A44" s="39" t="str">
        <f>" + Số thí sinh Không đạt là: "&amp;COUNTIF($I$6:$I$96,"Không đạt")&amp;" thí sinh."</f>
        <v xml:space="preserve"> + Số thí sinh Không đạt là: 0 thí sinh.</v>
      </c>
      <c r="B44" s="2"/>
      <c r="C44" s="2"/>
      <c r="D44" s="2"/>
      <c r="E44" s="38"/>
      <c r="G44" s="6"/>
      <c r="H44" s="14"/>
      <c r="I44" s="7"/>
      <c r="J44"/>
    </row>
    <row r="45" spans="1:10" ht="15" x14ac:dyDescent="0.25">
      <c r="A45" s="2"/>
      <c r="B45" s="11"/>
      <c r="C45" s="2"/>
      <c r="D45" s="2"/>
      <c r="E45" s="10"/>
      <c r="G45" s="12"/>
      <c r="H45" s="12"/>
      <c r="I45" s="6"/>
      <c r="J45" s="13"/>
    </row>
    <row r="46" spans="1:10" ht="18.75" x14ac:dyDescent="0.3">
      <c r="A46" s="2"/>
      <c r="B46" s="16"/>
      <c r="C46" s="16"/>
      <c r="D46" s="2"/>
      <c r="E46" s="10"/>
      <c r="F46" s="17"/>
      <c r="G46" s="17"/>
      <c r="H46" s="17"/>
      <c r="I46" s="17"/>
      <c r="J46" s="17"/>
    </row>
    <row r="47" spans="1:10" ht="15" x14ac:dyDescent="0.25">
      <c r="A47" s="2"/>
      <c r="B47" s="11"/>
      <c r="C47" s="2"/>
      <c r="D47" s="2"/>
      <c r="E47" s="10"/>
      <c r="G47" s="12"/>
      <c r="H47" s="12"/>
      <c r="I47" s="6"/>
      <c r="J47" s="13"/>
    </row>
    <row r="49" spans="1:1" x14ac:dyDescent="0.25">
      <c r="A49" s="7"/>
    </row>
  </sheetData>
  <mergeCells count="13">
    <mergeCell ref="A1:I1"/>
    <mergeCell ref="A2:I2"/>
    <mergeCell ref="A3:I3"/>
    <mergeCell ref="B46:C46"/>
    <mergeCell ref="F46:J46"/>
    <mergeCell ref="A5:A6"/>
    <mergeCell ref="B5:B6"/>
    <mergeCell ref="C5:D6"/>
    <mergeCell ref="E5:E6"/>
    <mergeCell ref="F5:F6"/>
    <mergeCell ref="G5:H5"/>
    <mergeCell ref="I5:I6"/>
    <mergeCell ref="J5:J6"/>
  </mergeCells>
  <pageMargins left="0" right="0" top="0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2022-02-11T09:22:09Z</cp:lastPrinted>
  <dcterms:created xsi:type="dcterms:W3CDTF">2022-02-11T08:55:45Z</dcterms:created>
  <dcterms:modified xsi:type="dcterms:W3CDTF">2022-02-11T09:22:11Z</dcterms:modified>
</cp:coreProperties>
</file>